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30"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<sst xmlns="http://schemas.openxmlformats.org/spreadsheetml/2006/main" count="37" uniqueCount="17">
  <si>
    <t>Salaries and Benefits</t>
  </si>
  <si>
    <t>Office Supplies and Equipment</t>
  </si>
  <si>
    <t>Advertising</t>
  </si>
  <si>
    <t>$</t>
  </si>
  <si>
    <t>Total</t>
  </si>
  <si>
    <t>Travel Per diem Workshops, etc.</t>
  </si>
  <si>
    <t>Other*</t>
  </si>
  <si>
    <t>Details:</t>
  </si>
  <si>
    <t>*All "other" items need to be detailed here and are subject to review and approval by the SHIP review committee. Project Delivery Costs that are outside of administrative costs are not to be included here, but must be detailed in the LHAP main document.</t>
  </si>
  <si>
    <t>Estimated SHIP Funds for Fiscal Year:</t>
  </si>
  <si>
    <t xml:space="preserve">Total </t>
  </si>
  <si>
    <t xml:space="preserve">Admin % </t>
  </si>
  <si>
    <t>Fiscal Year 2022-2023</t>
  </si>
  <si>
    <t>Exhibit A (2021)</t>
  </si>
  <si>
    <t>Fiscal Year: 2021-2022</t>
  </si>
  <si>
    <t>Fiscal Year 2023-2024</t>
  </si>
  <si>
    <t>Brevard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</si>
</sst>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12"/>
      <name val="Arial"/>
      <family val="2"/>
    </font>
    <font>
      <sz val="8"/>
      <name val="Arial"/>
      <family val="2"/>
    </font>
    <font>
      <b/>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style="hair"/>
      <bottom>
        <color indexed="63"/>
      </bottom>
    </border>
    <border>
      <left style="medium"/>
      <right style="thin"/>
      <top style="thin"/>
      <bottom style="thin"/>
    </border>
    <border>
      <left style="thin"/>
      <right style="medium"/>
      <top style="thin"/>
      <bottom style="thin"/>
    </border>
    <border>
      <left style="hair"/>
      <right style="medium"/>
      <top style="hair"/>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hair"/>
      <top style="medium"/>
      <bottom style="hair"/>
    </border>
    <border>
      <left style="hair"/>
      <right style="medium"/>
      <top style="medium"/>
      <bottom style="hair"/>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3" fillId="0" borderId="0" xfId="0" applyFont="1" applyBorder="1" applyAlignment="1">
      <alignment horizontal="right"/>
    </xf>
    <xf numFmtId="44" fontId="1" fillId="0" borderId="0"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44" fontId="4" fillId="0" borderId="16" xfId="44" applyFont="1" applyBorder="1" applyAlignment="1">
      <alignment horizontal="center"/>
    </xf>
    <xf numFmtId="10" fontId="1" fillId="0" borderId="11" xfId="57" applyNumberFormat="1" applyFont="1" applyBorder="1" applyAlignment="1">
      <alignment/>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center"/>
    </xf>
    <xf numFmtId="0" fontId="1"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9"/>
  <sheetViews>
    <sheetView tabSelected="1" zoomScalePageLayoutView="0" workbookViewId="0" topLeftCell="A1">
      <selection activeCell="E20" sqref="E20"/>
    </sheetView>
  </sheetViews>
  <sheetFormatPr defaultColWidth="9.140625" defaultRowHeight="18" customHeight="1"/>
  <cols>
    <col min="1" max="1" width="54.8515625" style="1" customWidth="1"/>
    <col min="2" max="2" width="29.28125" style="3" customWidth="1"/>
    <col min="3" max="3" width="12.57421875" style="1" customWidth="1"/>
    <col min="4" max="16384" width="9.140625" style="1" customWidth="1"/>
  </cols>
  <sheetData>
    <row r="1" ht="18" customHeight="1" thickBot="1">
      <c r="B1" s="2" t="s">
        <v>13</v>
      </c>
    </row>
    <row r="2" spans="1:2" ht="18" customHeight="1" thickBot="1">
      <c r="A2" s="24" t="s">
        <v>16</v>
      </c>
      <c r="B2" s="25"/>
    </row>
    <row r="3" ht="18" customHeight="1" thickBot="1"/>
    <row r="4" spans="1:2" ht="18" customHeight="1">
      <c r="A4" s="22" t="s">
        <v>14</v>
      </c>
      <c r="B4" s="23"/>
    </row>
    <row r="5" spans="1:2" ht="18" customHeight="1">
      <c r="A5" s="4" t="s">
        <v>9</v>
      </c>
      <c r="B5" s="5">
        <v>2223084</v>
      </c>
    </row>
    <row r="6" spans="1:2" ht="18" customHeight="1">
      <c r="A6" s="6" t="s">
        <v>0</v>
      </c>
      <c r="B6" s="7">
        <v>221308.4</v>
      </c>
    </row>
    <row r="7" spans="1:2" ht="18" customHeight="1">
      <c r="A7" s="6" t="s">
        <v>1</v>
      </c>
      <c r="B7" s="7" t="s">
        <v>3</v>
      </c>
    </row>
    <row r="8" spans="1:2" ht="18" customHeight="1">
      <c r="A8" s="6" t="s">
        <v>5</v>
      </c>
      <c r="B8" s="7">
        <v>500</v>
      </c>
    </row>
    <row r="9" spans="1:2" ht="18" customHeight="1">
      <c r="A9" s="6" t="s">
        <v>2</v>
      </c>
      <c r="B9" s="7">
        <v>500</v>
      </c>
    </row>
    <row r="10" spans="1:2" ht="18" customHeight="1">
      <c r="A10" s="4" t="s">
        <v>6</v>
      </c>
      <c r="B10" s="7" t="s">
        <v>3</v>
      </c>
    </row>
    <row r="11" spans="1:2" ht="18" customHeight="1">
      <c r="A11" s="4" t="s">
        <v>10</v>
      </c>
      <c r="B11" s="7">
        <f>SUM(B6:B10)</f>
        <v>222308.4</v>
      </c>
    </row>
    <row r="12" spans="1:2" ht="18" customHeight="1">
      <c r="A12" s="4" t="s">
        <v>11</v>
      </c>
      <c r="B12" s="13">
        <f>B11/B5</f>
        <v>0.09999999999999999</v>
      </c>
    </row>
    <row r="13" spans="1:2" ht="18" customHeight="1" thickBot="1">
      <c r="A13" s="8"/>
      <c r="B13" s="12" t="str">
        <f>IF(B12&gt;0.1,"Over Budget","OK")</f>
        <v>OK</v>
      </c>
    </row>
    <row r="14" spans="1:2" ht="18" customHeight="1">
      <c r="A14" s="22" t="s">
        <v>12</v>
      </c>
      <c r="B14" s="23"/>
    </row>
    <row r="15" spans="1:2" ht="18" customHeight="1">
      <c r="A15" s="4" t="s">
        <v>9</v>
      </c>
      <c r="B15" s="5">
        <v>2223084</v>
      </c>
    </row>
    <row r="16" spans="1:2" ht="18" customHeight="1">
      <c r="A16" s="6" t="s">
        <v>0</v>
      </c>
      <c r="B16" s="7">
        <v>221308.4</v>
      </c>
    </row>
    <row r="17" spans="1:2" ht="18" customHeight="1">
      <c r="A17" s="6" t="s">
        <v>1</v>
      </c>
      <c r="B17" s="7" t="s">
        <v>3</v>
      </c>
    </row>
    <row r="18" spans="1:2" ht="18" customHeight="1">
      <c r="A18" s="6" t="s">
        <v>5</v>
      </c>
      <c r="B18" s="7">
        <v>500</v>
      </c>
    </row>
    <row r="19" spans="1:2" ht="18" customHeight="1">
      <c r="A19" s="6" t="s">
        <v>2</v>
      </c>
      <c r="B19" s="7">
        <v>500</v>
      </c>
    </row>
    <row r="20" spans="1:2" ht="18" customHeight="1">
      <c r="A20" s="4" t="s">
        <v>6</v>
      </c>
      <c r="B20" s="7" t="s">
        <v>3</v>
      </c>
    </row>
    <row r="21" spans="1:2" ht="18" customHeight="1">
      <c r="A21" s="4" t="s">
        <v>4</v>
      </c>
      <c r="B21" s="7">
        <f>SUM(B16:B20)</f>
        <v>222308.4</v>
      </c>
    </row>
    <row r="22" spans="1:2" ht="18" customHeight="1">
      <c r="A22" s="4" t="s">
        <v>11</v>
      </c>
      <c r="B22" s="13">
        <f>B21/B15</f>
        <v>0.09999999999999999</v>
      </c>
    </row>
    <row r="23" spans="1:2" ht="18" customHeight="1" thickBot="1">
      <c r="A23" s="8"/>
      <c r="B23" s="12" t="str">
        <f>IF(B22&gt;0.1,"Over Budget","OK")</f>
        <v>OK</v>
      </c>
    </row>
    <row r="24" spans="1:2" ht="18" customHeight="1">
      <c r="A24" s="22" t="s">
        <v>15</v>
      </c>
      <c r="B24" s="23"/>
    </row>
    <row r="25" spans="1:2" ht="18" customHeight="1">
      <c r="A25" s="4" t="s">
        <v>9</v>
      </c>
      <c r="B25" s="5">
        <v>2223084</v>
      </c>
    </row>
    <row r="26" spans="1:2" ht="18" customHeight="1">
      <c r="A26" s="6" t="s">
        <v>0</v>
      </c>
      <c r="B26" s="7">
        <v>221308.4</v>
      </c>
    </row>
    <row r="27" spans="1:2" ht="18" customHeight="1">
      <c r="A27" s="6" t="s">
        <v>1</v>
      </c>
      <c r="B27" s="7" t="s">
        <v>3</v>
      </c>
    </row>
    <row r="28" spans="1:2" ht="18" customHeight="1">
      <c r="A28" s="6" t="s">
        <v>5</v>
      </c>
      <c r="B28" s="7">
        <v>500</v>
      </c>
    </row>
    <row r="29" spans="1:2" ht="18" customHeight="1">
      <c r="A29" s="6" t="s">
        <v>2</v>
      </c>
      <c r="B29" s="7">
        <v>500</v>
      </c>
    </row>
    <row r="30" spans="1:2" ht="18" customHeight="1">
      <c r="A30" s="4" t="s">
        <v>6</v>
      </c>
      <c r="B30" s="7" t="s">
        <v>3</v>
      </c>
    </row>
    <row r="31" spans="1:2" ht="18" customHeight="1">
      <c r="A31" s="4" t="s">
        <v>4</v>
      </c>
      <c r="B31" s="7">
        <f>SUM(B26:B30)</f>
        <v>222308.4</v>
      </c>
    </row>
    <row r="32" spans="1:2" ht="18" customHeight="1">
      <c r="A32" s="4" t="s">
        <v>11</v>
      </c>
      <c r="B32" s="13">
        <f>B31/B25</f>
        <v>0.09999999999999999</v>
      </c>
    </row>
    <row r="33" spans="1:2" ht="18" customHeight="1" thickBot="1">
      <c r="A33" s="9"/>
      <c r="B33" s="12" t="str">
        <f>IF(B32&gt;0.1,"Over Budget","OK")</f>
        <v>OK</v>
      </c>
    </row>
    <row r="34" spans="1:2" ht="18" customHeight="1">
      <c r="A34" s="14" t="s">
        <v>8</v>
      </c>
      <c r="B34" s="15"/>
    </row>
    <row r="35" spans="1:2" ht="18" customHeight="1">
      <c r="A35" s="16"/>
      <c r="B35" s="17"/>
    </row>
    <row r="36" spans="1:2" ht="12" customHeight="1">
      <c r="A36" s="16"/>
      <c r="B36" s="17"/>
    </row>
    <row r="37" spans="1:2" ht="15" customHeight="1" hidden="1">
      <c r="A37" s="10"/>
      <c r="B37" s="11"/>
    </row>
    <row r="38" spans="1:2" ht="18" customHeight="1">
      <c r="A38" s="18" t="s">
        <v>7</v>
      </c>
      <c r="B38" s="19"/>
    </row>
    <row r="39" spans="1:2" ht="41.25" customHeight="1" thickBot="1">
      <c r="A39" s="20"/>
      <c r="B39" s="21"/>
    </row>
  </sheetData>
  <sheetProtection/>
  <mergeCells count="6">
    <mergeCell ref="A34:B36"/>
    <mergeCell ref="A38:B39"/>
    <mergeCell ref="A4:B4"/>
    <mergeCell ref="A14:B14"/>
    <mergeCell ref="A24:B24"/>
    <mergeCell ref="A2:B2"/>
  </mergeCells>
  <printOptions/>
  <pageMargins left="0.86" right="0.75" top="0.75" bottom="0.5" header="0.5" footer="0.25"/>
  <pageSetup horizontalDpi="600" verticalDpi="600" orientation="portrait" r:id="rId1"/>
  <headerFooter alignWithMargins="0">
    <oddHeader>&amp;L
ADMINISTRATIVE BUDGET FOR EACH FISCAL YEAR &amp;R&amp;"Times New Roman,Bold"&amp;14Exhibit 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A</dc:title>
  <dc:subject/>
  <dc:creator>Florida Housing</dc:creator>
  <cp:keywords/>
  <dc:description/>
  <cp:lastModifiedBy>Golden, Ian J</cp:lastModifiedBy>
  <cp:lastPrinted>2018-04-27T17:57:25Z</cp:lastPrinted>
  <dcterms:created xsi:type="dcterms:W3CDTF">2003-10-17T15:57:01Z</dcterms:created>
  <dcterms:modified xsi:type="dcterms:W3CDTF">2021-11-01T16:48:45Z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Document Due Date">
    <vt:lpwstr/>
  </property>
  <property fmtid="{D5CDD505-2E9C-101B-9397-08002B2CF9AE}" pid="6" name="ContentTypeId">
    <vt:lpwstr>0x0101005978A1457A8F1D419A3D75097412C7BC</vt:lpwstr>
  </property>
  <property fmtid="{D5CDD505-2E9C-101B-9397-08002B2CF9AE}" pid="7" name="display_urn:schemas-microsoft-com:office:office#Editor">
    <vt:lpwstr>Robert Dearduff</vt:lpwstr>
  </property>
  <property fmtid="{D5CDD505-2E9C-101B-9397-08002B2CF9AE}" pid="8" name="GUID">
    <vt:lpwstr>264c1550-2936-48a2-85c2-65c2020b5e8d</vt:lpwstr>
  </property>
  <property fmtid="{D5CDD505-2E9C-101B-9397-08002B2CF9AE}" pid="9" name="display_urn:schemas-microsoft-com:office:office#Author">
    <vt:lpwstr>Robert Dearduff</vt:lpwstr>
  </property>
</Properties>
</file>